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G77" i="1"/>
  <c r="G36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48"/>
  <c r="G57"/>
  <c r="G56"/>
  <c r="G55"/>
  <c r="G64"/>
  <c r="G66"/>
  <c r="G68"/>
  <c r="G75"/>
  <c r="G86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<sst xmlns="http://schemas.openxmlformats.org/spreadsheetml/2006/main" count="366" uniqueCount="220">
  <si>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</si>
  <si>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</si>
  <si>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</si>
  <si>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</si>
  <si>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</si>
  <si>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</si>
  <si>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</si>
  <si>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</si>
  <si>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</si>
  <si>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</si>
  <si>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</si>
  <si>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</si>
  <si>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</si>
  <si>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</si>
  <si>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</si>
  <si>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</si>
  <si>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</si>
  <si>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</si>
  <si>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</si>
  <si>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</si>
  <si>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</si>
  <si>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</si>
  <si>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</si>
  <si>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</si>
  <si>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</si>
  <si>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</si>
  <si>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</si>
  <si>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</si>
  <si>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</si>
  <si>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</si>
  <si>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</si>
  <si>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</si>
  <si>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</si>
  <si>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</si>
  <si>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</si>
  <si>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</si>
  <si>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</si>
  <si>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</si>
  <si>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</si>
  <si>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</si>
  <si>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</si>
  <si>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</si>
  <si>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</si>
  <si>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</si>
  <si>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</si>
  <si>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</si>
  <si>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</si>
  <si>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</si>
  <si>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</si>
  <si>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</si>
  <si>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</si>
  <si>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</si>
  <si>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</si>
  <si>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</si>
  <si>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</si>
  <si>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</si>
  <si>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</si>
  <si>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</si>
  <si>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</si>
  <si>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</si>
  <si>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</si>
  <si>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</si>
  <si>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</si>
  <si>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</si>
  <si>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</si>
  <si>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</si>
  <si>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</si>
  <si>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</si>
  <si>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</si>
  <si>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</si>
  <si>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</si>
  <si>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</si>
  <si>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</si>
  <si>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</si>
  <si>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</si>
  <si>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</si>
  <si>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</si>
  <si>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</si>
  <si>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</si>
  <si>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</si>
  <si>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</si>
  <si>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</si>
  <si>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</si>
  <si>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</si>
  <si>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</si>
  <si>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</si>
  <si>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</si>
  <si>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</si>
  <si>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</si>
  <si>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</si>
  <si>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</si>
  <si>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 xml:space="preserve">         Муниципальный округ Звездное                                                         П.Г. Зеленков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</si>
  <si>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</si>
  <si>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</si>
  <si>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</si>
  <si>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</si>
  <si>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</si>
  <si>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</si>
  <si>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</si>
  <si>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</si>
  <si>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</si>
  <si>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</si>
  <si>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</si>
  <si>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</si>
  <si>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</si>
  <si>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</si>
  <si>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</si>
  <si>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</si>
  <si>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</si>
  <si>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</si>
  <si>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</si>
  <si>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</si>
  <si>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</si>
  <si>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</si>
  <si>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</si>
  <si>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</si>
  <si>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</si>
  <si>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</si>
  <si>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</si>
  <si>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</si>
  <si>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</si>
  <si>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</si>
  <si>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</si>
  <si>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</si>
  <si>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</si>
  <si>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</si>
  <si>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</si>
  <si>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</si>
  <si>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</si>
  <si>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</si>
  <si>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</si>
  <si>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</si>
  <si>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</si>
  <si>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</si>
  <si>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</si>
  <si>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</si>
  <si>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</si>
  <si>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</si>
  <si>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</si>
  <si>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</si>
  <si>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</si>
  <si>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</si>
  <si>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</si>
  <si>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</si>
  <si>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</si>
  <si>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</si>
  <si>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</si>
  <si>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</si>
  <si>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</si>
  <si>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</si>
  <si>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</si>
  <si>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</si>
  <si>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</si>
  <si>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</si>
  <si>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</si>
  <si>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</si>
  <si>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</si>
  <si>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</si>
  <si>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</si>
  <si>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</si>
  <si>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</si>
  <si>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</si>
  <si>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</si>
  <si>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</si>
  <si>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</si>
  <si>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</si>
  <si>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</si>
  <si>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</si>
  <si>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</si>
  <si>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</si>
  <si>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</si>
  <si>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</si>
  <si>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</si>
  <si>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</si>
  <si>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муниципального образования Муниципальный округ Звездное на 2016 год</t>
  </si>
  <si>
    <t>1.3.2.1.4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</si>
  <si>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</si>
  <si>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</si>
  <si>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</si>
  <si>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</si>
  <si>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</si>
  <si>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</si>
  <si>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</si>
  <si>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</si>
  <si>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</si>
  <si>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</si>
  <si>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</si>
  <si>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</si>
  <si>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</si>
  <si>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</si>
  <si>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</si>
  <si>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</si>
  <si>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</si>
  <si>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</si>
  <si>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</si>
  <si>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</si>
  <si>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</si>
  <si>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</si>
  <si>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</si>
  <si>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</si>
  <si>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</si>
  <si>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</si>
  <si>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</si>
  <si>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</si>
  <si>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</si>
  <si>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</si>
  <si>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</si>
  <si>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</si>
  <si>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</si>
  <si>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</si>
  <si>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</si>
  <si>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</si>
  <si>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</si>
  <si>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</si>
  <si>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</si>
  <si>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</si>
  <si>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</si>
  <si>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</si>
  <si>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</si>
  <si>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от 16.08.2016 №3-2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</si>
</sst>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E4" sqref="E4:G4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18" t="s">
        <v>115</v>
      </c>
      <c r="F1" s="119"/>
      <c r="G1" s="119"/>
    </row>
    <row r="2" spans="1:7">
      <c r="E2" s="118" t="s">
        <v>116</v>
      </c>
      <c r="F2" s="119"/>
      <c r="G2" s="119"/>
    </row>
    <row r="3" spans="1:7">
      <c r="E3" s="118" t="s">
        <v>117</v>
      </c>
      <c r="F3" s="119"/>
      <c r="G3" s="119"/>
    </row>
    <row r="4" spans="1:7">
      <c r="E4" s="118" t="s">
        <v>219</v>
      </c>
      <c r="F4" s="119"/>
      <c r="G4" s="119"/>
    </row>
    <row r="6" spans="1:7" s="1" customFormat="1">
      <c r="A6" s="120" t="s">
        <v>132</v>
      </c>
      <c r="B6" s="121"/>
      <c r="C6" s="121"/>
      <c r="D6" s="121"/>
      <c r="E6" s="121"/>
      <c r="F6" s="121"/>
      <c r="G6" s="121"/>
    </row>
    <row r="7" spans="1:7" s="1" customFormat="1">
      <c r="A7" s="120" t="s">
        <v>133</v>
      </c>
      <c r="B7" s="122"/>
      <c r="C7" s="122"/>
      <c r="D7" s="122"/>
      <c r="E7" s="122"/>
      <c r="F7" s="122"/>
      <c r="G7" s="122"/>
    </row>
    <row r="8" spans="1:7" s="10" customFormat="1">
      <c r="A8" s="120" t="s">
        <v>174</v>
      </c>
      <c r="B8" s="120"/>
      <c r="C8" s="120"/>
      <c r="D8" s="120"/>
      <c r="E8" s="120"/>
      <c r="F8" s="120"/>
      <c r="G8" s="120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118</v>
      </c>
      <c r="B10" s="50" t="s">
        <v>0</v>
      </c>
      <c r="C10" s="26"/>
      <c r="D10" s="20" t="s">
        <v>119</v>
      </c>
      <c r="E10" s="45" t="s">
        <v>120</v>
      </c>
      <c r="F10" s="45" t="s">
        <v>121</v>
      </c>
      <c r="G10" s="51" t="s">
        <v>164</v>
      </c>
    </row>
    <row r="11" spans="1:7" s="4" customFormat="1" ht="12">
      <c r="A11" s="22" t="s">
        <v>67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25404.400000000001</v>
      </c>
    </row>
    <row r="12" spans="1:7" s="54" customFormat="1" ht="34.5" customHeight="1">
      <c r="A12" s="30" t="s">
        <v>2</v>
      </c>
      <c r="B12" s="52" t="s">
        <v>64</v>
      </c>
      <c r="C12" s="29">
        <v>900</v>
      </c>
      <c r="D12" s="30" t="s">
        <v>6</v>
      </c>
      <c r="E12" s="30"/>
      <c r="F12" s="30"/>
      <c r="G12" s="53">
        <f>G13</f>
        <v>1203.0999999999999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180</v>
      </c>
      <c r="F13" s="24"/>
      <c r="G13" s="39">
        <f>G14</f>
        <v>1203.0999999999999</v>
      </c>
    </row>
    <row r="14" spans="1:7" s="9" customFormat="1" ht="56.65" customHeight="1">
      <c r="A14" s="55" t="s">
        <v>5</v>
      </c>
      <c r="B14" s="56" t="s">
        <v>122</v>
      </c>
      <c r="C14" s="57">
        <v>900</v>
      </c>
      <c r="D14" s="55" t="s">
        <v>6</v>
      </c>
      <c r="E14" s="55" t="s">
        <v>180</v>
      </c>
      <c r="F14" s="55" t="s">
        <v>123</v>
      </c>
      <c r="G14" s="58">
        <v>1203.0999999999999</v>
      </c>
    </row>
    <row r="15" spans="1:7" s="11" customFormat="1" ht="48" customHeight="1">
      <c r="A15" s="30" t="s">
        <v>68</v>
      </c>
      <c r="B15" s="52" t="s">
        <v>65</v>
      </c>
      <c r="C15" s="29">
        <v>900</v>
      </c>
      <c r="D15" s="30" t="s">
        <v>8</v>
      </c>
      <c r="E15" s="30"/>
      <c r="F15" s="30"/>
      <c r="G15" s="59">
        <f>G16+G21</f>
        <v>3004.6</v>
      </c>
    </row>
    <row r="16" spans="1:7" s="11" customFormat="1" ht="22.5" customHeight="1">
      <c r="A16" s="18" t="s">
        <v>69</v>
      </c>
      <c r="B16" s="60" t="s">
        <v>9</v>
      </c>
      <c r="C16" s="61">
        <v>900</v>
      </c>
      <c r="D16" s="62" t="s">
        <v>8</v>
      </c>
      <c r="E16" s="63" t="s">
        <v>181</v>
      </c>
      <c r="F16" s="18"/>
      <c r="G16" s="39">
        <f>G17+G19</f>
        <v>1310</v>
      </c>
    </row>
    <row r="17" spans="1:7" s="11" customFormat="1" ht="22.5" customHeight="1">
      <c r="A17" s="24" t="s">
        <v>70</v>
      </c>
      <c r="B17" s="25" t="s">
        <v>46</v>
      </c>
      <c r="C17" s="27"/>
      <c r="D17" s="24" t="s">
        <v>8</v>
      </c>
      <c r="E17" s="28" t="s">
        <v>182</v>
      </c>
      <c r="F17" s="24"/>
      <c r="G17" s="39">
        <f>G18</f>
        <v>1029.2</v>
      </c>
    </row>
    <row r="18" spans="1:7" s="14" customFormat="1" ht="52.15" customHeight="1">
      <c r="A18" s="64" t="s">
        <v>71</v>
      </c>
      <c r="B18" s="56" t="s">
        <v>122</v>
      </c>
      <c r="C18" s="57">
        <v>900</v>
      </c>
      <c r="D18" s="55" t="s">
        <v>8</v>
      </c>
      <c r="E18" s="55" t="s">
        <v>182</v>
      </c>
      <c r="F18" s="55" t="s">
        <v>123</v>
      </c>
      <c r="G18" s="96">
        <v>1029.2</v>
      </c>
    </row>
    <row r="19" spans="1:7" s="11" customFormat="1" ht="33.6" customHeight="1">
      <c r="A19" s="19" t="s">
        <v>72</v>
      </c>
      <c r="B19" s="49" t="s">
        <v>61</v>
      </c>
      <c r="C19" s="65"/>
      <c r="D19" s="19" t="s">
        <v>8</v>
      </c>
      <c r="E19" s="19" t="s">
        <v>183</v>
      </c>
      <c r="F19" s="66"/>
      <c r="G19" s="39">
        <f>G20</f>
        <v>280.8</v>
      </c>
    </row>
    <row r="20" spans="1:7" s="14" customFormat="1" ht="53.1" customHeight="1">
      <c r="A20" s="55" t="s">
        <v>73</v>
      </c>
      <c r="B20" s="56" t="s">
        <v>122</v>
      </c>
      <c r="C20" s="43">
        <v>900</v>
      </c>
      <c r="D20" s="55" t="s">
        <v>8</v>
      </c>
      <c r="E20" s="67" t="s">
        <v>183</v>
      </c>
      <c r="F20" s="55" t="s">
        <v>123</v>
      </c>
      <c r="G20" s="96">
        <v>280.8</v>
      </c>
    </row>
    <row r="21" spans="1:7" s="9" customFormat="1" ht="22.5">
      <c r="A21" s="24" t="s">
        <v>74</v>
      </c>
      <c r="B21" s="35" t="s">
        <v>47</v>
      </c>
      <c r="C21" s="26">
        <v>900</v>
      </c>
      <c r="D21" s="24" t="s">
        <v>8</v>
      </c>
      <c r="E21" s="24" t="s">
        <v>184</v>
      </c>
      <c r="F21" s="28"/>
      <c r="G21" s="39">
        <f>G22++G23+G24</f>
        <v>1694.6</v>
      </c>
    </row>
    <row r="22" spans="1:7" s="8" customFormat="1" ht="56.25">
      <c r="A22" s="55" t="s">
        <v>75</v>
      </c>
      <c r="B22" s="56" t="s">
        <v>122</v>
      </c>
      <c r="C22" s="43"/>
      <c r="D22" s="55" t="s">
        <v>8</v>
      </c>
      <c r="E22" s="67" t="s">
        <v>184</v>
      </c>
      <c r="F22" s="55" t="s">
        <v>123</v>
      </c>
      <c r="G22" s="58">
        <v>1472.6</v>
      </c>
    </row>
    <row r="23" spans="1:7" s="9" customFormat="1" ht="22.5" customHeight="1">
      <c r="A23" s="55" t="s">
        <v>76</v>
      </c>
      <c r="B23" s="56" t="s">
        <v>126</v>
      </c>
      <c r="C23" s="43">
        <v>900</v>
      </c>
      <c r="D23" s="55" t="s">
        <v>8</v>
      </c>
      <c r="E23" s="67" t="s">
        <v>184</v>
      </c>
      <c r="F23" s="55" t="s">
        <v>127</v>
      </c>
      <c r="G23" s="58">
        <v>147</v>
      </c>
    </row>
    <row r="24" spans="1:7" s="9" customFormat="1" ht="11.25" customHeight="1">
      <c r="A24" s="55" t="s">
        <v>77</v>
      </c>
      <c r="B24" s="68" t="s">
        <v>128</v>
      </c>
      <c r="C24" s="43"/>
      <c r="D24" s="55" t="s">
        <v>8</v>
      </c>
      <c r="E24" s="67" t="s">
        <v>184</v>
      </c>
      <c r="F24" s="55" t="s">
        <v>129</v>
      </c>
      <c r="G24" s="58">
        <v>75</v>
      </c>
    </row>
    <row r="25" spans="1:7" s="9" customFormat="1" ht="49.5" customHeight="1">
      <c r="A25" s="30" t="s">
        <v>78</v>
      </c>
      <c r="B25" s="23" t="s">
        <v>62</v>
      </c>
      <c r="C25" s="29">
        <v>948</v>
      </c>
      <c r="D25" s="30" t="s">
        <v>14</v>
      </c>
      <c r="E25" s="30"/>
      <c r="F25" s="31"/>
      <c r="G25" s="59">
        <f>G26+G28+G34+G36</f>
        <v>19554.7</v>
      </c>
    </row>
    <row r="26" spans="1:7" s="9" customFormat="1" ht="11.25" customHeight="1">
      <c r="A26" s="24" t="s">
        <v>79</v>
      </c>
      <c r="B26" s="69" t="s">
        <v>57</v>
      </c>
      <c r="C26" s="26"/>
      <c r="D26" s="24" t="s">
        <v>14</v>
      </c>
      <c r="E26" s="24" t="s">
        <v>185</v>
      </c>
      <c r="F26" s="28"/>
      <c r="G26" s="39">
        <f>G27</f>
        <v>1203.0999999999999</v>
      </c>
    </row>
    <row r="27" spans="1:7" s="8" customFormat="1" ht="57" customHeight="1">
      <c r="A27" s="55" t="s">
        <v>80</v>
      </c>
      <c r="B27" s="56" t="s">
        <v>122</v>
      </c>
      <c r="C27" s="57"/>
      <c r="D27" s="55" t="s">
        <v>14</v>
      </c>
      <c r="E27" s="55" t="s">
        <v>185</v>
      </c>
      <c r="F27" s="67" t="s">
        <v>123</v>
      </c>
      <c r="G27" s="58">
        <v>1203.0999999999999</v>
      </c>
    </row>
    <row r="28" spans="1:7" s="9" customFormat="1" ht="11.25" customHeight="1">
      <c r="A28" s="24" t="s">
        <v>81</v>
      </c>
      <c r="B28" s="35" t="s">
        <v>58</v>
      </c>
      <c r="C28" s="26">
        <v>948</v>
      </c>
      <c r="D28" s="24" t="s">
        <v>14</v>
      </c>
      <c r="E28" s="24" t="s">
        <v>186</v>
      </c>
      <c r="F28" s="28"/>
      <c r="G28" s="39">
        <f>G29</f>
        <v>15080.3</v>
      </c>
    </row>
    <row r="29" spans="1:7" s="9" customFormat="1" ht="22.15" customHeight="1">
      <c r="A29" s="24" t="s">
        <v>82</v>
      </c>
      <c r="B29" s="35" t="s">
        <v>48</v>
      </c>
      <c r="C29" s="26"/>
      <c r="D29" s="24" t="s">
        <v>14</v>
      </c>
      <c r="E29" s="24" t="s">
        <v>187</v>
      </c>
      <c r="F29" s="28"/>
      <c r="G29" s="39">
        <v>15080.3</v>
      </c>
    </row>
    <row r="30" spans="1:7" s="8" customFormat="1" ht="52.5" customHeight="1">
      <c r="A30" s="55" t="s">
        <v>83</v>
      </c>
      <c r="B30" s="56" t="s">
        <v>122</v>
      </c>
      <c r="C30" s="57"/>
      <c r="D30" s="55" t="s">
        <v>14</v>
      </c>
      <c r="E30" s="55" t="s">
        <v>187</v>
      </c>
      <c r="F30" s="67" t="s">
        <v>123</v>
      </c>
      <c r="G30" s="58">
        <v>11924.7</v>
      </c>
    </row>
    <row r="31" spans="1:7" s="8" customFormat="1" ht="20.65" customHeight="1">
      <c r="A31" s="55" t="s">
        <v>84</v>
      </c>
      <c r="B31" s="56" t="s">
        <v>126</v>
      </c>
      <c r="C31" s="57"/>
      <c r="D31" s="55" t="s">
        <v>14</v>
      </c>
      <c r="E31" s="55" t="s">
        <v>187</v>
      </c>
      <c r="F31" s="67" t="s">
        <v>127</v>
      </c>
      <c r="G31" s="58">
        <v>3062.3</v>
      </c>
    </row>
    <row r="32" spans="1:7" s="8" customFormat="1" ht="14.65" customHeight="1">
      <c r="A32" s="55" t="s">
        <v>85</v>
      </c>
      <c r="B32" s="68" t="s">
        <v>124</v>
      </c>
      <c r="C32" s="57"/>
      <c r="D32" s="55" t="s">
        <v>14</v>
      </c>
      <c r="E32" s="55" t="s">
        <v>187</v>
      </c>
      <c r="F32" s="67" t="s">
        <v>125</v>
      </c>
      <c r="G32" s="58">
        <v>83.3</v>
      </c>
    </row>
    <row r="33" spans="1:7" s="8" customFormat="1" ht="13.5" customHeight="1">
      <c r="A33" s="55" t="s">
        <v>175</v>
      </c>
      <c r="B33" s="68" t="s">
        <v>128</v>
      </c>
      <c r="C33" s="57"/>
      <c r="D33" s="55" t="s">
        <v>14</v>
      </c>
      <c r="E33" s="55" t="s">
        <v>187</v>
      </c>
      <c r="F33" s="67" t="s">
        <v>129</v>
      </c>
      <c r="G33" s="58">
        <v>10</v>
      </c>
    </row>
    <row r="34" spans="1:7" s="9" customFormat="1" ht="45" customHeight="1">
      <c r="A34" s="24" t="s">
        <v>86</v>
      </c>
      <c r="B34" s="69" t="s">
        <v>134</v>
      </c>
      <c r="C34" s="26"/>
      <c r="D34" s="24" t="s">
        <v>14</v>
      </c>
      <c r="E34" s="24" t="s">
        <v>214</v>
      </c>
      <c r="F34" s="28"/>
      <c r="G34" s="39">
        <f>G35</f>
        <v>6</v>
      </c>
    </row>
    <row r="35" spans="1:7" s="8" customFormat="1" ht="19.899999999999999" customHeight="1">
      <c r="A35" s="55" t="s">
        <v>87</v>
      </c>
      <c r="B35" s="56" t="s">
        <v>126</v>
      </c>
      <c r="C35" s="57"/>
      <c r="D35" s="55" t="s">
        <v>14</v>
      </c>
      <c r="E35" s="55" t="s">
        <v>214</v>
      </c>
      <c r="F35" s="67" t="s">
        <v>127</v>
      </c>
      <c r="G35" s="58">
        <v>6</v>
      </c>
    </row>
    <row r="36" spans="1:7" s="8" customFormat="1" ht="41.65" customHeight="1">
      <c r="A36" s="55" t="s">
        <v>176</v>
      </c>
      <c r="B36" s="25" t="s">
        <v>152</v>
      </c>
      <c r="C36" s="57"/>
      <c r="D36" s="55" t="s">
        <v>14</v>
      </c>
      <c r="E36" s="55" t="s">
        <v>215</v>
      </c>
      <c r="F36" s="67"/>
      <c r="G36" s="58">
        <f>G37+G38</f>
        <v>3265.3</v>
      </c>
    </row>
    <row r="37" spans="1:7" s="8" customFormat="1" ht="52.15" customHeight="1">
      <c r="A37" s="55" t="s">
        <v>177</v>
      </c>
      <c r="B37" s="56" t="s">
        <v>122</v>
      </c>
      <c r="C37" s="57"/>
      <c r="D37" s="55" t="s">
        <v>14</v>
      </c>
      <c r="E37" s="55" t="s">
        <v>216</v>
      </c>
      <c r="F37" s="67" t="s">
        <v>123</v>
      </c>
      <c r="G37" s="58">
        <v>3043.3</v>
      </c>
    </row>
    <row r="38" spans="1:7" s="8" customFormat="1" ht="21" customHeight="1">
      <c r="A38" s="55" t="s">
        <v>178</v>
      </c>
      <c r="B38" s="56" t="s">
        <v>126</v>
      </c>
      <c r="C38" s="57"/>
      <c r="D38" s="55" t="s">
        <v>14</v>
      </c>
      <c r="E38" s="55" t="s">
        <v>215</v>
      </c>
      <c r="F38" s="67" t="s">
        <v>127</v>
      </c>
      <c r="G38" s="58">
        <v>222</v>
      </c>
    </row>
    <row r="39" spans="1:7" s="8" customFormat="1" ht="12.6" customHeight="1">
      <c r="A39" s="30" t="s">
        <v>88</v>
      </c>
      <c r="B39" s="23" t="s">
        <v>165</v>
      </c>
      <c r="C39" s="29"/>
      <c r="D39" s="30" t="s">
        <v>166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89</v>
      </c>
      <c r="B40" s="35" t="s">
        <v>167</v>
      </c>
      <c r="C40" s="26"/>
      <c r="D40" s="24" t="s">
        <v>166</v>
      </c>
      <c r="E40" s="24" t="s">
        <v>188</v>
      </c>
      <c r="F40" s="24"/>
      <c r="G40" s="97" t="str">
        <f>G41</f>
        <v>10,0</v>
      </c>
    </row>
    <row r="41" spans="1:7" s="8" customFormat="1" ht="11.65" customHeight="1">
      <c r="A41" s="55" t="s">
        <v>90</v>
      </c>
      <c r="B41" s="68" t="s">
        <v>128</v>
      </c>
      <c r="C41" s="57"/>
      <c r="D41" s="24" t="s">
        <v>166</v>
      </c>
      <c r="E41" s="55" t="s">
        <v>188</v>
      </c>
      <c r="F41" s="55" t="s">
        <v>129</v>
      </c>
      <c r="G41" s="99" t="s">
        <v>168</v>
      </c>
    </row>
    <row r="42" spans="1:7" s="9" customFormat="1" ht="12" customHeight="1">
      <c r="A42" s="30" t="s">
        <v>169</v>
      </c>
      <c r="B42" s="33" t="s">
        <v>16</v>
      </c>
      <c r="C42" s="47">
        <v>900</v>
      </c>
      <c r="D42" s="30" t="s">
        <v>55</v>
      </c>
      <c r="E42" s="31"/>
      <c r="F42" s="30"/>
      <c r="G42" s="59">
        <f>G43+G45</f>
        <v>1632</v>
      </c>
    </row>
    <row r="43" spans="1:7" s="11" customFormat="1" ht="31.5" customHeight="1">
      <c r="A43" s="24" t="s">
        <v>170</v>
      </c>
      <c r="B43" s="35" t="s">
        <v>66</v>
      </c>
      <c r="C43" s="29"/>
      <c r="D43" s="24" t="s">
        <v>55</v>
      </c>
      <c r="E43" s="24" t="s">
        <v>189</v>
      </c>
      <c r="F43" s="28"/>
      <c r="G43" s="39">
        <f>G44</f>
        <v>132</v>
      </c>
    </row>
    <row r="44" spans="1:7" s="12" customFormat="1" ht="19.5" customHeight="1">
      <c r="A44" s="55" t="s">
        <v>171</v>
      </c>
      <c r="B44" s="56" t="s">
        <v>126</v>
      </c>
      <c r="C44" s="100"/>
      <c r="D44" s="55" t="s">
        <v>55</v>
      </c>
      <c r="E44" s="55" t="s">
        <v>189</v>
      </c>
      <c r="F44" s="67" t="s">
        <v>127</v>
      </c>
      <c r="G44" s="58">
        <v>132</v>
      </c>
    </row>
    <row r="45" spans="1:7" s="9" customFormat="1" ht="14.65" customHeight="1">
      <c r="A45" s="24" t="s">
        <v>172</v>
      </c>
      <c r="B45" s="35" t="s">
        <v>60</v>
      </c>
      <c r="C45" s="26"/>
      <c r="D45" s="24" t="s">
        <v>55</v>
      </c>
      <c r="E45" s="24" t="s">
        <v>190</v>
      </c>
      <c r="F45" s="28"/>
      <c r="G45" s="39">
        <f>G46</f>
        <v>1500</v>
      </c>
    </row>
    <row r="46" spans="1:7" s="8" customFormat="1" ht="19.899999999999999" customHeight="1">
      <c r="A46" s="55" t="s">
        <v>173</v>
      </c>
      <c r="B46" s="56" t="s">
        <v>126</v>
      </c>
      <c r="C46" s="57"/>
      <c r="D46" s="55" t="s">
        <v>55</v>
      </c>
      <c r="E46" s="55" t="s">
        <v>190</v>
      </c>
      <c r="F46" s="67" t="s">
        <v>127</v>
      </c>
      <c r="G46" s="58">
        <v>1500</v>
      </c>
    </row>
    <row r="47" spans="1:7" s="11" customFormat="1" ht="21.6" customHeight="1">
      <c r="A47" s="30" t="s">
        <v>11</v>
      </c>
      <c r="B47" s="23" t="s">
        <v>35</v>
      </c>
      <c r="C47" s="29"/>
      <c r="D47" s="30" t="s">
        <v>33</v>
      </c>
      <c r="E47" s="30"/>
      <c r="F47" s="31"/>
      <c r="G47" s="59">
        <f>G48</f>
        <v>70</v>
      </c>
    </row>
    <row r="48" spans="1:7" s="9" customFormat="1" ht="33" customHeight="1">
      <c r="A48" s="30" t="s">
        <v>12</v>
      </c>
      <c r="B48" s="23" t="s">
        <v>45</v>
      </c>
      <c r="C48" s="29">
        <v>948</v>
      </c>
      <c r="D48" s="30" t="s">
        <v>34</v>
      </c>
      <c r="E48" s="30"/>
      <c r="F48" s="31"/>
      <c r="G48" s="59">
        <f>G49</f>
        <v>70</v>
      </c>
    </row>
    <row r="49" spans="1:7" s="8" customFormat="1" ht="40.9" customHeight="1">
      <c r="A49" s="24" t="s">
        <v>13</v>
      </c>
      <c r="B49" s="109" t="s">
        <v>203</v>
      </c>
      <c r="C49" s="26"/>
      <c r="D49" s="24" t="s">
        <v>34</v>
      </c>
      <c r="E49" s="24" t="s">
        <v>204</v>
      </c>
      <c r="F49" s="28"/>
      <c r="G49" s="39">
        <f>G50</f>
        <v>70</v>
      </c>
    </row>
    <row r="50" spans="1:7" s="8" customFormat="1" ht="22.5" customHeight="1">
      <c r="A50" s="55" t="s">
        <v>15</v>
      </c>
      <c r="B50" s="56" t="s">
        <v>126</v>
      </c>
      <c r="C50" s="43"/>
      <c r="D50" s="70" t="s">
        <v>34</v>
      </c>
      <c r="E50" s="55" t="s">
        <v>204</v>
      </c>
      <c r="F50" s="67" t="s">
        <v>127</v>
      </c>
      <c r="G50" s="58">
        <v>70</v>
      </c>
    </row>
    <row r="51" spans="1:7" s="11" customFormat="1" ht="12.75" customHeight="1">
      <c r="A51" s="30" t="s">
        <v>92</v>
      </c>
      <c r="B51" s="72" t="s">
        <v>135</v>
      </c>
      <c r="C51" s="47"/>
      <c r="D51" s="48" t="s">
        <v>138</v>
      </c>
      <c r="E51" s="30"/>
      <c r="F51" s="31"/>
      <c r="G51" s="59">
        <f>G52</f>
        <v>414.5</v>
      </c>
    </row>
    <row r="52" spans="1:7" s="11" customFormat="1" ht="13.5" customHeight="1">
      <c r="A52" s="30" t="s">
        <v>93</v>
      </c>
      <c r="B52" s="72" t="s">
        <v>136</v>
      </c>
      <c r="C52" s="47"/>
      <c r="D52" s="48" t="s">
        <v>139</v>
      </c>
      <c r="E52" s="30"/>
      <c r="F52" s="31"/>
      <c r="G52" s="59">
        <f>G53</f>
        <v>414.5</v>
      </c>
    </row>
    <row r="53" spans="1:7" s="9" customFormat="1" ht="31.5" customHeight="1">
      <c r="A53" s="24" t="s">
        <v>94</v>
      </c>
      <c r="B53" s="46" t="s">
        <v>137</v>
      </c>
      <c r="C53" s="27"/>
      <c r="D53" s="32" t="s">
        <v>139</v>
      </c>
      <c r="E53" s="24" t="s">
        <v>192</v>
      </c>
      <c r="F53" s="28"/>
      <c r="G53" s="39">
        <f>G54</f>
        <v>414.5</v>
      </c>
    </row>
    <row r="54" spans="1:7" s="8" customFormat="1" ht="22.5" customHeight="1">
      <c r="A54" s="55" t="s">
        <v>95</v>
      </c>
      <c r="B54" s="71" t="s">
        <v>126</v>
      </c>
      <c r="C54" s="43"/>
      <c r="D54" s="70" t="s">
        <v>139</v>
      </c>
      <c r="E54" s="55" t="s">
        <v>192</v>
      </c>
      <c r="F54" s="67" t="s">
        <v>127</v>
      </c>
      <c r="G54" s="58">
        <v>414.5</v>
      </c>
    </row>
    <row r="55" spans="1:7" s="9" customFormat="1" ht="12" customHeight="1">
      <c r="A55" s="30" t="s">
        <v>96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81157</v>
      </c>
    </row>
    <row r="56" spans="1:7" s="9" customFormat="1" ht="12" customHeight="1">
      <c r="A56" s="74" t="s">
        <v>97</v>
      </c>
      <c r="B56" s="75" t="s">
        <v>36</v>
      </c>
      <c r="C56" s="76">
        <v>948</v>
      </c>
      <c r="D56" s="77" t="s">
        <v>37</v>
      </c>
      <c r="E56" s="74"/>
      <c r="F56" s="78"/>
      <c r="G56" s="79">
        <f>G57</f>
        <v>81157</v>
      </c>
    </row>
    <row r="57" spans="1:7" s="8" customFormat="1" ht="31.9" customHeight="1">
      <c r="A57" s="24" t="s">
        <v>98</v>
      </c>
      <c r="B57" s="111" t="s">
        <v>205</v>
      </c>
      <c r="C57" s="27"/>
      <c r="D57" s="32" t="s">
        <v>37</v>
      </c>
      <c r="E57" s="24" t="s">
        <v>206</v>
      </c>
      <c r="F57" s="81"/>
      <c r="G57" s="39">
        <f>G58</f>
        <v>81157</v>
      </c>
    </row>
    <row r="58" spans="1:7" s="12" customFormat="1" ht="19.5" customHeight="1">
      <c r="A58" s="55" t="s">
        <v>99</v>
      </c>
      <c r="B58" s="56" t="s">
        <v>126</v>
      </c>
      <c r="C58" s="43"/>
      <c r="D58" s="55" t="s">
        <v>37</v>
      </c>
      <c r="E58" s="67" t="s">
        <v>206</v>
      </c>
      <c r="F58" s="55" t="s">
        <v>127</v>
      </c>
      <c r="G58" s="58">
        <v>81157</v>
      </c>
    </row>
    <row r="59" spans="1:7" s="9" customFormat="1" ht="11.25">
      <c r="A59" s="30" t="s">
        <v>100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2135.8000000000002</v>
      </c>
    </row>
    <row r="60" spans="1:7" s="9" customFormat="1" ht="22.5">
      <c r="A60" s="30" t="s">
        <v>101</v>
      </c>
      <c r="B60" s="23" t="s">
        <v>140</v>
      </c>
      <c r="C60" s="47"/>
      <c r="D60" s="30" t="s">
        <v>141</v>
      </c>
      <c r="E60" s="30"/>
      <c r="F60" s="31"/>
      <c r="G60" s="59">
        <f>G61</f>
        <v>125.8</v>
      </c>
    </row>
    <row r="61" spans="1:7" s="9" customFormat="1" ht="33.75">
      <c r="A61" s="24" t="s">
        <v>102</v>
      </c>
      <c r="B61" s="35" t="s">
        <v>193</v>
      </c>
      <c r="C61" s="47"/>
      <c r="D61" s="24" t="s">
        <v>141</v>
      </c>
      <c r="E61" s="24" t="s">
        <v>194</v>
      </c>
      <c r="F61" s="28"/>
      <c r="G61" s="39">
        <f>G62</f>
        <v>125.8</v>
      </c>
    </row>
    <row r="62" spans="1:7" s="13" customFormat="1" ht="22.5">
      <c r="A62" s="34" t="s">
        <v>103</v>
      </c>
      <c r="B62" s="71" t="s">
        <v>126</v>
      </c>
      <c r="C62" s="82"/>
      <c r="D62" s="55" t="s">
        <v>141</v>
      </c>
      <c r="E62" s="55" t="s">
        <v>194</v>
      </c>
      <c r="F62" s="67" t="s">
        <v>127</v>
      </c>
      <c r="G62" s="58">
        <v>125.8</v>
      </c>
    </row>
    <row r="63" spans="1:7" s="9" customFormat="1" ht="12.6" customHeight="1">
      <c r="A63" s="30" t="s">
        <v>142</v>
      </c>
      <c r="B63" s="23" t="s">
        <v>21</v>
      </c>
      <c r="C63" s="29">
        <v>948</v>
      </c>
      <c r="D63" s="30" t="s">
        <v>22</v>
      </c>
      <c r="E63" s="30"/>
      <c r="F63" s="31"/>
      <c r="G63" s="59">
        <f>G64+G66+G68</f>
        <v>2010</v>
      </c>
    </row>
    <row r="64" spans="1:7" s="8" customFormat="1" ht="21.4" customHeight="1">
      <c r="A64" s="24" t="s">
        <v>143</v>
      </c>
      <c r="B64" s="109" t="s">
        <v>207</v>
      </c>
      <c r="C64" s="26">
        <v>948</v>
      </c>
      <c r="D64" s="24" t="s">
        <v>22</v>
      </c>
      <c r="E64" s="24" t="s">
        <v>208</v>
      </c>
      <c r="F64" s="28"/>
      <c r="G64" s="39">
        <f>G65</f>
        <v>1190</v>
      </c>
    </row>
    <row r="65" spans="1:7" s="12" customFormat="1" ht="21.75" customHeight="1">
      <c r="A65" s="55" t="s">
        <v>144</v>
      </c>
      <c r="B65" s="56" t="s">
        <v>126</v>
      </c>
      <c r="C65" s="57">
        <v>948</v>
      </c>
      <c r="D65" s="55" t="s">
        <v>22</v>
      </c>
      <c r="E65" s="55" t="s">
        <v>208</v>
      </c>
      <c r="F65" s="67" t="s">
        <v>127</v>
      </c>
      <c r="G65" s="58">
        <v>1190</v>
      </c>
    </row>
    <row r="66" spans="1:7" s="11" customFormat="1" ht="45" customHeight="1">
      <c r="A66" s="24" t="s">
        <v>145</v>
      </c>
      <c r="B66" s="109" t="s">
        <v>195</v>
      </c>
      <c r="C66" s="26"/>
      <c r="D66" s="24" t="s">
        <v>22</v>
      </c>
      <c r="E66" s="28" t="s">
        <v>209</v>
      </c>
      <c r="F66" s="24"/>
      <c r="G66" s="39">
        <f>G67</f>
        <v>500</v>
      </c>
    </row>
    <row r="67" spans="1:7" s="12" customFormat="1" ht="21.75" customHeight="1">
      <c r="A67" s="55" t="s">
        <v>146</v>
      </c>
      <c r="B67" s="56" t="s">
        <v>126</v>
      </c>
      <c r="C67" s="57"/>
      <c r="D67" s="55" t="s">
        <v>22</v>
      </c>
      <c r="E67" s="67" t="s">
        <v>209</v>
      </c>
      <c r="F67" s="55" t="s">
        <v>127</v>
      </c>
      <c r="G67" s="58">
        <v>500</v>
      </c>
    </row>
    <row r="68" spans="1:7" s="12" customFormat="1" ht="34.15" customHeight="1">
      <c r="A68" s="24" t="s">
        <v>147</v>
      </c>
      <c r="B68" s="110" t="s">
        <v>191</v>
      </c>
      <c r="C68" s="26"/>
      <c r="D68" s="24" t="s">
        <v>22</v>
      </c>
      <c r="E68" s="28" t="s">
        <v>210</v>
      </c>
      <c r="F68" s="24"/>
      <c r="G68" s="39">
        <f>G69</f>
        <v>320</v>
      </c>
    </row>
    <row r="69" spans="1:7" s="12" customFormat="1" ht="20.65" customHeight="1">
      <c r="A69" s="55" t="s">
        <v>148</v>
      </c>
      <c r="B69" s="56" t="s">
        <v>126</v>
      </c>
      <c r="C69" s="57">
        <v>948</v>
      </c>
      <c r="D69" s="55" t="s">
        <v>22</v>
      </c>
      <c r="E69" s="67" t="s">
        <v>210</v>
      </c>
      <c r="F69" s="55" t="s">
        <v>127</v>
      </c>
      <c r="G69" s="58">
        <v>320</v>
      </c>
    </row>
    <row r="70" spans="1:7" s="11" customFormat="1" ht="11.25">
      <c r="A70" s="30" t="s">
        <v>104</v>
      </c>
      <c r="B70" s="23" t="s">
        <v>59</v>
      </c>
      <c r="C70" s="29">
        <v>948</v>
      </c>
      <c r="D70" s="30" t="s">
        <v>23</v>
      </c>
      <c r="E70" s="31"/>
      <c r="F70" s="30"/>
      <c r="G70" s="59">
        <f>G71</f>
        <v>5613</v>
      </c>
    </row>
    <row r="71" spans="1:7" s="11" customFormat="1" ht="11.25">
      <c r="A71" s="30" t="s">
        <v>105</v>
      </c>
      <c r="B71" s="23" t="s">
        <v>24</v>
      </c>
      <c r="C71" s="29">
        <v>948</v>
      </c>
      <c r="D71" s="30" t="s">
        <v>25</v>
      </c>
      <c r="E71" s="31"/>
      <c r="F71" s="30"/>
      <c r="G71" s="59">
        <f>G75+G77</f>
        <v>5613</v>
      </c>
    </row>
    <row r="72" spans="1:7" s="8" customFormat="1" ht="0.75" hidden="1" customHeight="1">
      <c r="A72" s="55" t="s">
        <v>26</v>
      </c>
      <c r="B72" s="68" t="s">
        <v>40</v>
      </c>
      <c r="C72" s="57"/>
      <c r="D72" s="55" t="s">
        <v>25</v>
      </c>
      <c r="E72" s="67" t="s">
        <v>41</v>
      </c>
      <c r="F72" s="55"/>
      <c r="G72" s="58">
        <f>G73</f>
        <v>194</v>
      </c>
    </row>
    <row r="73" spans="1:7" s="9" customFormat="1" ht="25.5" hidden="1" customHeight="1">
      <c r="A73" s="24" t="s">
        <v>27</v>
      </c>
      <c r="B73" s="35" t="s">
        <v>49</v>
      </c>
      <c r="C73" s="26"/>
      <c r="D73" s="24" t="s">
        <v>25</v>
      </c>
      <c r="E73" s="28" t="s">
        <v>42</v>
      </c>
      <c r="F73" s="24"/>
      <c r="G73" s="39">
        <f>G74</f>
        <v>194</v>
      </c>
    </row>
    <row r="74" spans="1:7" s="9" customFormat="1" ht="12.75" hidden="1" customHeight="1">
      <c r="A74" s="24" t="s">
        <v>39</v>
      </c>
      <c r="B74" s="35" t="s">
        <v>43</v>
      </c>
      <c r="C74" s="26"/>
      <c r="D74" s="24" t="s">
        <v>25</v>
      </c>
      <c r="E74" s="28" t="s">
        <v>42</v>
      </c>
      <c r="F74" s="24" t="s">
        <v>44</v>
      </c>
      <c r="G74" s="39">
        <v>194</v>
      </c>
    </row>
    <row r="75" spans="1:7" s="9" customFormat="1" ht="43.5" customHeight="1">
      <c r="A75" s="24" t="s">
        <v>163</v>
      </c>
      <c r="B75" s="109" t="s">
        <v>196</v>
      </c>
      <c r="C75" s="26">
        <v>948</v>
      </c>
      <c r="D75" s="24" t="s">
        <v>25</v>
      </c>
      <c r="E75" s="28" t="s">
        <v>211</v>
      </c>
      <c r="F75" s="24"/>
      <c r="G75" s="39">
        <f>G76</f>
        <v>3900</v>
      </c>
    </row>
    <row r="76" spans="1:7" s="8" customFormat="1" ht="22.5">
      <c r="A76" s="55" t="s">
        <v>106</v>
      </c>
      <c r="B76" s="56" t="s">
        <v>126</v>
      </c>
      <c r="C76" s="57">
        <v>948</v>
      </c>
      <c r="D76" s="55" t="s">
        <v>25</v>
      </c>
      <c r="E76" s="67" t="s">
        <v>211</v>
      </c>
      <c r="F76" s="55" t="s">
        <v>127</v>
      </c>
      <c r="G76" s="58">
        <v>3900</v>
      </c>
    </row>
    <row r="77" spans="1:7" s="8" customFormat="1" ht="42">
      <c r="A77" s="24" t="s">
        <v>198</v>
      </c>
      <c r="B77" s="113" t="s">
        <v>197</v>
      </c>
      <c r="C77" s="112"/>
      <c r="D77" s="24" t="s">
        <v>25</v>
      </c>
      <c r="E77" s="24" t="s">
        <v>212</v>
      </c>
      <c r="F77" s="24"/>
      <c r="G77" s="39">
        <f>G78</f>
        <v>1713</v>
      </c>
    </row>
    <row r="78" spans="1:7" s="8" customFormat="1" ht="21">
      <c r="A78" s="55" t="s">
        <v>199</v>
      </c>
      <c r="B78" s="114" t="s">
        <v>126</v>
      </c>
      <c r="C78" s="112"/>
      <c r="D78" s="55" t="s">
        <v>25</v>
      </c>
      <c r="E78" s="55" t="s">
        <v>212</v>
      </c>
      <c r="F78" s="55" t="s">
        <v>127</v>
      </c>
      <c r="G78" s="58">
        <v>1713</v>
      </c>
    </row>
    <row r="79" spans="1:7" s="8" customFormat="1" ht="12" customHeight="1">
      <c r="A79" s="30" t="s">
        <v>107</v>
      </c>
      <c r="B79" s="36" t="s">
        <v>29</v>
      </c>
      <c r="C79" s="83">
        <v>948</v>
      </c>
      <c r="D79" s="30" t="s">
        <v>30</v>
      </c>
      <c r="E79" s="84"/>
      <c r="F79" s="85"/>
      <c r="G79" s="86">
        <f>G83+G80</f>
        <v>9940.7000000000007</v>
      </c>
    </row>
    <row r="80" spans="1:7" s="8" customFormat="1" ht="12" customHeight="1">
      <c r="A80" s="30" t="s">
        <v>108</v>
      </c>
      <c r="B80" s="36" t="s">
        <v>149</v>
      </c>
      <c r="C80" s="83"/>
      <c r="D80" s="30" t="s">
        <v>151</v>
      </c>
      <c r="E80" s="84"/>
      <c r="F80" s="85"/>
      <c r="G80" s="86">
        <f>G81</f>
        <v>999.2</v>
      </c>
    </row>
    <row r="81" spans="1:7" s="8" customFormat="1" ht="35.25" customHeight="1">
      <c r="A81" s="24" t="s">
        <v>109</v>
      </c>
      <c r="B81" s="49" t="s">
        <v>150</v>
      </c>
      <c r="C81" s="83"/>
      <c r="D81" s="24" t="s">
        <v>151</v>
      </c>
      <c r="E81" s="19" t="s">
        <v>200</v>
      </c>
      <c r="F81" s="85"/>
      <c r="G81" s="87">
        <f>G82</f>
        <v>999.2</v>
      </c>
    </row>
    <row r="82" spans="1:7" s="8" customFormat="1" ht="12" customHeight="1">
      <c r="A82" s="55" t="s">
        <v>110</v>
      </c>
      <c r="B82" s="88" t="s">
        <v>124</v>
      </c>
      <c r="C82" s="104"/>
      <c r="D82" s="55" t="s">
        <v>151</v>
      </c>
      <c r="E82" s="64" t="s">
        <v>200</v>
      </c>
      <c r="F82" s="105" t="s">
        <v>125</v>
      </c>
      <c r="G82" s="106">
        <v>999.2</v>
      </c>
    </row>
    <row r="83" spans="1:7" s="8" customFormat="1" ht="12.6" customHeight="1">
      <c r="A83" s="30" t="s">
        <v>155</v>
      </c>
      <c r="B83" s="23" t="s">
        <v>38</v>
      </c>
      <c r="C83" s="29">
        <v>948</v>
      </c>
      <c r="D83" s="30" t="s">
        <v>31</v>
      </c>
      <c r="E83" s="30"/>
      <c r="F83" s="31"/>
      <c r="G83" s="59">
        <f>G84+G86</f>
        <v>8941.5</v>
      </c>
    </row>
    <row r="84" spans="1:7" s="9" customFormat="1" ht="44.65" customHeight="1">
      <c r="A84" s="24" t="s">
        <v>156</v>
      </c>
      <c r="B84" s="25" t="s">
        <v>153</v>
      </c>
      <c r="C84" s="26">
        <v>948</v>
      </c>
      <c r="D84" s="24" t="s">
        <v>31</v>
      </c>
      <c r="E84" s="24" t="s">
        <v>217</v>
      </c>
      <c r="F84" s="28"/>
      <c r="G84" s="39">
        <f>G85</f>
        <v>6562.8</v>
      </c>
    </row>
    <row r="85" spans="1:7" s="8" customFormat="1" ht="12.75" customHeight="1">
      <c r="A85" s="55" t="s">
        <v>179</v>
      </c>
      <c r="B85" s="56" t="s">
        <v>124</v>
      </c>
      <c r="C85" s="57"/>
      <c r="D85" s="55" t="s">
        <v>31</v>
      </c>
      <c r="E85" s="55" t="s">
        <v>217</v>
      </c>
      <c r="F85" s="67" t="s">
        <v>125</v>
      </c>
      <c r="G85" s="58">
        <v>6562.8</v>
      </c>
    </row>
    <row r="86" spans="1:7" s="8" customFormat="1" ht="40.5" customHeight="1">
      <c r="A86" s="24" t="s">
        <v>157</v>
      </c>
      <c r="B86" s="25" t="s">
        <v>154</v>
      </c>
      <c r="C86" s="26"/>
      <c r="D86" s="24" t="s">
        <v>31</v>
      </c>
      <c r="E86" s="24" t="s">
        <v>218</v>
      </c>
      <c r="F86" s="28"/>
      <c r="G86" s="39">
        <f>G87</f>
        <v>2378.6999999999998</v>
      </c>
    </row>
    <row r="87" spans="1:7" s="8" customFormat="1" ht="12.6" customHeight="1">
      <c r="A87" s="55" t="s">
        <v>158</v>
      </c>
      <c r="B87" s="56" t="s">
        <v>124</v>
      </c>
      <c r="C87" s="57"/>
      <c r="D87" s="55" t="s">
        <v>31</v>
      </c>
      <c r="E87" s="55" t="s">
        <v>218</v>
      </c>
      <c r="F87" s="67" t="s">
        <v>125</v>
      </c>
      <c r="G87" s="58">
        <v>2378.6999999999998</v>
      </c>
    </row>
    <row r="88" spans="1:7" s="8" customFormat="1" ht="12" customHeight="1">
      <c r="A88" s="74" t="s">
        <v>111</v>
      </c>
      <c r="B88" s="37" t="s">
        <v>53</v>
      </c>
      <c r="C88" s="89">
        <v>948</v>
      </c>
      <c r="D88" s="84" t="s">
        <v>54</v>
      </c>
      <c r="E88" s="84"/>
      <c r="F88" s="85"/>
      <c r="G88" s="86">
        <f>G89</f>
        <v>1640</v>
      </c>
    </row>
    <row r="89" spans="1:7" s="8" customFormat="1" ht="14.25" customHeight="1">
      <c r="A89" s="30" t="s">
        <v>112</v>
      </c>
      <c r="B89" s="23" t="s">
        <v>130</v>
      </c>
      <c r="C89" s="29">
        <v>948</v>
      </c>
      <c r="D89" s="30" t="s">
        <v>131</v>
      </c>
      <c r="E89" s="30"/>
      <c r="F89" s="31"/>
      <c r="G89" s="59">
        <f>G90</f>
        <v>1640</v>
      </c>
    </row>
    <row r="90" spans="1:7" s="8" customFormat="1" ht="45.4" customHeight="1">
      <c r="A90" s="24" t="s">
        <v>113</v>
      </c>
      <c r="B90" s="109" t="s">
        <v>201</v>
      </c>
      <c r="C90" s="26">
        <v>948</v>
      </c>
      <c r="D90" s="24" t="s">
        <v>131</v>
      </c>
      <c r="E90" s="24" t="s">
        <v>213</v>
      </c>
      <c r="F90" s="28"/>
      <c r="G90" s="39">
        <f>G91</f>
        <v>1640</v>
      </c>
    </row>
    <row r="91" spans="1:7" s="8" customFormat="1" ht="21.75" customHeight="1">
      <c r="A91" s="55" t="s">
        <v>114</v>
      </c>
      <c r="B91" s="56" t="s">
        <v>126</v>
      </c>
      <c r="C91" s="57">
        <v>948</v>
      </c>
      <c r="D91" s="55" t="s">
        <v>131</v>
      </c>
      <c r="E91" s="55" t="s">
        <v>213</v>
      </c>
      <c r="F91" s="67" t="s">
        <v>127</v>
      </c>
      <c r="G91" s="58">
        <v>1640</v>
      </c>
    </row>
    <row r="92" spans="1:7" s="8" customFormat="1" ht="12" customHeight="1">
      <c r="A92" s="30" t="s">
        <v>159</v>
      </c>
      <c r="B92" s="23" t="s">
        <v>63</v>
      </c>
      <c r="C92" s="47"/>
      <c r="D92" s="30" t="s">
        <v>51</v>
      </c>
      <c r="E92" s="31"/>
      <c r="F92" s="30"/>
      <c r="G92" s="59">
        <f>G93</f>
        <v>2833</v>
      </c>
    </row>
    <row r="93" spans="1:7" s="8" customFormat="1" ht="12" customHeight="1">
      <c r="A93" s="30" t="s">
        <v>160</v>
      </c>
      <c r="B93" s="23" t="s">
        <v>28</v>
      </c>
      <c r="C93" s="29">
        <v>948</v>
      </c>
      <c r="D93" s="30" t="s">
        <v>52</v>
      </c>
      <c r="E93" s="31"/>
      <c r="F93" s="30"/>
      <c r="G93" s="59">
        <f>G94</f>
        <v>2833</v>
      </c>
    </row>
    <row r="94" spans="1:7" s="8" customFormat="1" ht="20.65" customHeight="1">
      <c r="A94" s="24" t="s">
        <v>161</v>
      </c>
      <c r="B94" s="80" t="s">
        <v>56</v>
      </c>
      <c r="C94" s="27">
        <v>948</v>
      </c>
      <c r="D94" s="24" t="s">
        <v>52</v>
      </c>
      <c r="E94" s="28" t="s">
        <v>202</v>
      </c>
      <c r="F94" s="24"/>
      <c r="G94" s="39">
        <f>G95</f>
        <v>2833</v>
      </c>
    </row>
    <row r="95" spans="1:7" s="8" customFormat="1" ht="21" customHeight="1" thickBot="1">
      <c r="A95" s="55" t="s">
        <v>162</v>
      </c>
      <c r="B95" s="56" t="s">
        <v>126</v>
      </c>
      <c r="C95" s="57">
        <v>948</v>
      </c>
      <c r="D95" s="55" t="s">
        <v>52</v>
      </c>
      <c r="E95" s="55" t="s">
        <v>202</v>
      </c>
      <c r="F95" s="67" t="s">
        <v>127</v>
      </c>
      <c r="G95" s="58">
        <v>2833</v>
      </c>
    </row>
    <row r="96" spans="1:7" s="4" customFormat="1" thickBot="1">
      <c r="A96" s="90"/>
      <c r="B96" s="90" t="s">
        <v>32</v>
      </c>
      <c r="C96" s="91"/>
      <c r="D96" s="92"/>
      <c r="E96" s="93"/>
      <c r="F96" s="94"/>
      <c r="G96" s="95">
        <f>G11+G47+G51+G55+G59+G70+G79+G88+G92</f>
        <v>129208.4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3" customFormat="1" ht="13.5" customHeight="1">
      <c r="A98" s="116" t="s">
        <v>50</v>
      </c>
      <c r="B98" s="117"/>
      <c r="C98" s="117"/>
      <c r="D98" s="117"/>
      <c r="E98" s="117"/>
      <c r="F98" s="117"/>
      <c r="G98" s="117"/>
    </row>
    <row r="99" spans="1:7" s="4" customFormat="1" ht="13.5" customHeight="1">
      <c r="A99" s="115" t="s">
        <v>91</v>
      </c>
      <c r="B99" s="115"/>
      <c r="C99" s="115"/>
      <c r="D99" s="115"/>
      <c r="E99" s="115"/>
      <c r="F99" s="115"/>
      <c r="G99" s="115"/>
    </row>
    <row r="100" spans="1:7" s="9" customFormat="1" ht="12" customHeight="1">
      <c r="E100" s="107"/>
      <c r="G100" s="40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2016-08-05T10:05:36Z</cp:lastPrinted>
  <dcterms:created xsi:type="dcterms:W3CDTF">2007-07-12T13:23:14Z</dcterms:created>
  <dcterms:modified xsi:type="dcterms:W3CDTF">2016-08-15T08:00:03Z</dcterms:modified>
</cp:coreProperties>
</file>